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40"/>
  </bookViews>
  <sheets>
    <sheet name="项目-自评评价" sheetId="4" r:id="rId1"/>
  </sheets>
  <calcPr calcId="144525"/>
</workbook>
</file>

<file path=xl/sharedStrings.xml><?xml version="1.0" encoding="utf-8"?>
<sst xmlns="http://schemas.openxmlformats.org/spreadsheetml/2006/main" count="93" uniqueCount="82">
  <si>
    <t>附件3</t>
  </si>
  <si>
    <t>项目绩效自评指标评分表</t>
  </si>
  <si>
    <t>填报单位名称：</t>
  </si>
  <si>
    <t>金额单位：万元</t>
  </si>
  <si>
    <t>基本
情况</t>
  </si>
  <si>
    <t>项目名称</t>
  </si>
  <si>
    <t>侨务强市专项资金</t>
  </si>
  <si>
    <t>评价年度</t>
  </si>
  <si>
    <t>评价金额</t>
  </si>
  <si>
    <t>联系人</t>
  </si>
  <si>
    <t>黄俊</t>
  </si>
  <si>
    <t>联系电话</t>
  </si>
  <si>
    <t>联系邮箱</t>
  </si>
  <si>
    <t>qwzhk123@126.com</t>
  </si>
  <si>
    <t>实施文件依据</t>
  </si>
  <si>
    <t>《江门市人民政府办公室关于印发江门市“十四五”规划编制工作方案的通知》（江府办函〔2020〕13号）</t>
  </si>
  <si>
    <t>项目级次</t>
  </si>
  <si>
    <t>一级</t>
  </si>
  <si>
    <t>资金
情况</t>
  </si>
  <si>
    <t>资金安排情况</t>
  </si>
  <si>
    <t>预算计划安排</t>
  </si>
  <si>
    <t>实际分配下达</t>
  </si>
  <si>
    <t>市本级</t>
  </si>
  <si>
    <t>转移支付至下级</t>
  </si>
  <si>
    <t>资金使用情况</t>
  </si>
  <si>
    <t>实际支出金额</t>
  </si>
  <si>
    <t>绩效目标情况</t>
  </si>
  <si>
    <t>预期总体目标</t>
  </si>
  <si>
    <t>1.通过举办主题大会、经济文化论坛、参观考察等活动形式，持续增强侨乡文化建设软实力。2.依托“邑海同心 暖企惠侨”线上服务平台、江门“侨梦苑”港澳台侨创新创业基地等线上、线下载体，开展江门“侨梦苑”相关活动，定期深入企业一线，助力全市侨资企业稳增长促发展。3.通过加强涉侨服务平台建设，完善为侨服务工作机制，提升为侨服务水平。4.联合知名侨校及研究机构组建华侨华人高端智库联盟，加强侨文化工作研究和文化载体建设。</t>
  </si>
  <si>
    <t>是否如期实现预期总体目标</t>
  </si>
  <si>
    <t>是</t>
  </si>
  <si>
    <t>指标评分表</t>
  </si>
  <si>
    <t>评价指标</t>
  </si>
  <si>
    <t>评价年度预期值</t>
  </si>
  <si>
    <t>评价年度实现值</t>
  </si>
  <si>
    <t>自评分数</t>
  </si>
  <si>
    <t>未达标原因分析</t>
  </si>
  <si>
    <t>评分标准</t>
  </si>
  <si>
    <r>
      <rPr>
        <b/>
        <sz val="10"/>
        <rFont val="宋体"/>
        <charset val="134"/>
        <scheme val="minor"/>
      </rPr>
      <t xml:space="preserve">参考佐证材料
</t>
    </r>
    <r>
      <rPr>
        <sz val="8"/>
        <rFont val="宋体"/>
        <charset val="134"/>
      </rPr>
      <t>（说明：本栏佐证材料供，部门只要能证明对应指标即可，不用全部提供。）</t>
    </r>
  </si>
  <si>
    <t>一级指标</t>
  </si>
  <si>
    <t>二级指标</t>
  </si>
  <si>
    <t>三级指标</t>
  </si>
  <si>
    <t>名称</t>
  </si>
  <si>
    <t>权重(%)</t>
  </si>
  <si>
    <t>决策</t>
  </si>
  <si>
    <t>立项管理</t>
  </si>
  <si>
    <t>论证决策规范性</t>
  </si>
  <si>
    <t>1.事前已经过必要的可行性研究、专家论证、风险评估、绩效评估、集体决策的，得6分；
2.项目按规定的程序申请设立的，得3分；
3.审批文件、材料符合相关要求，得3分。。</t>
  </si>
  <si>
    <t>项目申请、设立、研究、审批等相关佐证材料。</t>
  </si>
  <si>
    <t>事项管理</t>
  </si>
  <si>
    <t>监管有效性</t>
  </si>
  <si>
    <t>各级业务主管部门按规定对项目建设或方案实施开展有效的检查、监控、督促整改的，得满分。否则，视情况扣分。</t>
  </si>
  <si>
    <t>1.专项资金监督检查的通知及检查报告。
2.监督检查发现问题整改情况报告。</t>
  </si>
  <si>
    <t>产出</t>
  </si>
  <si>
    <t>数量指标</t>
  </si>
  <si>
    <t>各项指标权重=40/指标总数</t>
  </si>
  <si>
    <t>开展线上、线下涉侨交流活动次数（次）≥10；参与活动人数（人次）≥400；形成调研报告、书刊数量（期）≥8、开展侨文化工作研究、调研次数（次数）≥8</t>
  </si>
  <si>
    <t>1.定量指标：自评分数=评价年度实现值/评价年度预期值*指标权重*100。
2.定性指标：根据指标完成情况分为“全部或基本达成预期指标”、“部分达成预期指标并具有一定效果”、“未达成预期指标且效果较差”三挡，分别按照80%（含）-100%、60%（含）-80%、0-60%填写完成比例。自评分数=完成比例*指标权重*100。</t>
  </si>
  <si>
    <t>1.年度工作计划、工作总结。
2.专项上报给国家和部委、省委省政府、市委市政府的工作报告。
3.国家或部委、省、市的考核结果。
4.人大、审计局等部门对单位贯彻落实国家重大决策部署情况出具的绩效评价报告、绩效审计报告。
5.其他产出、效益相关佐证材料等。
6.项目绩效目标申报表。</t>
  </si>
  <si>
    <t>质量指标</t>
  </si>
  <si>
    <t>数据统计有效率（%）≥90；调研报告审核通过率100（%）；活动签到率（%）≥90；“侨100培优计划”，建立侨企企业信息数据档案库（个）≥1</t>
  </si>
  <si>
    <t>时效指标</t>
  </si>
  <si>
    <t>全媒体矩阵联动及时性100（%）；项目完成及时率100（%）</t>
  </si>
  <si>
    <t>成本指标</t>
  </si>
  <si>
    <t>预算成本控制不超预算</t>
  </si>
  <si>
    <t>效益</t>
  </si>
  <si>
    <t>经济效益指标</t>
  </si>
  <si>
    <t>无</t>
  </si>
  <si>
    <t>社会效益指标</t>
  </si>
  <si>
    <t>宣传覆盖（万人）≥400；突出侨都标识度，推动侨文化资源保护和盘活利用有所提升；推进“港澳融合“侨都赋能”工程，助力开展港澳及海外统战和侨务工作成效有所提升</t>
  </si>
  <si>
    <t>生态效益指标</t>
  </si>
  <si>
    <t>可持续影响指标</t>
  </si>
  <si>
    <t>长期推动统战侨务工作，提升统战工作质量</t>
  </si>
  <si>
    <t>满意度指标</t>
  </si>
  <si>
    <t>服务对象满意度</t>
  </si>
  <si>
    <t>合计：</t>
  </si>
  <si>
    <t>一、资金使用绩效
（一）资金支出情况
2024年，侨务强市专项资金预算市财政安排1200万元。根据《广东省财政厅关于2025年预算编制启动全面深化零基预算改革的通知》（粤财预〔2024〕63号）、《江门市财政局关于2025年全面实施零基预算改革开展预算编制的通知》要求以及《江门市本级厉行节约“习惯过紧日子”实施方案》的要求，实际财政安排2024年度侨务强市专项资金955万元，实际支出567.343945万元，实际执行率为100%，项目资金使用按进度全部完成。
（二）资金完成绩效目标情况
1.华侨华人文化交流合作方面
一是组织召开第六届粤港澳对接“一带一路”建设论坛活动，搭建多层次、高端的交流、合作、创新平台，集思益广，为全面推进粤港澳大湾区建设、从更高起点谋划区域创新与合作积极建言献策。二是江门市世青发展中心积极发挥桥梁纽带作用，积极配合业务主管单位开展工作，为海内外青年及世青联络分部发展提供服务；同时，承接江门市华侨华人服务中心运营工作，2024年10月开始试运营，位于江门五邑华侨广场，主要分为侨务百事通、侨务宣传展示阵地两大区域，包含政务服务、法务咨询、商务对接三大功能，实行“1+N”“N+侨”服务模式，为侨胞提供高效、便捷、贴心的服务，2024年度共协助受理华侨回国定居申请937份、“三侨生”身份认定128份，与20多个部门/海外侨团联谊交流。三是通过新媒体平台深入挖掘和传播台山海宴华侨农场归侨故事，台山海宴华侨农场归侨故事新媒体传播项目已整理42位归侨群体的访谈记录，编辑形成约28万字的口述史材料，研究成果《侨兴海宴：海宴华侨农场归侨口述史》初稿已初步形成，相关项目成果已受到海内外多家权威媒体的报道与宣传。四是统战宣传项目，完成发布26条有关江门市委统战部中心工作相关的信息，其中9条信息被学习强国、中国侨网、“中国统一战线杂志”微信公众号、广东省人民政府侨务办公室官网、“粤海同心”微信公众号等省、国家级平台转载。五是举办海外华裔青少年研习营：举办的海外华裔青少年研习营吸引了来自美国、法国、比利时、希腊等国家和地区的40名海外华裔青少年参加。研习营为期10天，设置了传统文化体验、历史遗迹参观、国情教育等课程及活动。通过亲身体验，华裔青少年们加深了对中华文化的认知和热爱，提升了对祖（籍）国的认同感和归属感，为传承和弘扬中华文化培养了新生力量。六是《中国侨都·江门》全年6期的采编、印刷、发行及通联、杂志日常运营等工作。全年共专访12名港澳侨界杰出代表，推出若干主题报道，每期印刷3000份，面向全球78个国家和地区发行，全面高质量完成约定内容，符合项目预期数量质量标准水平，对提升“中国侨都”城市品牌形象发挥了积极作用，为助力粤港澳大湾区建设及华侨华人文化交流合作重要平台建设、打响“侨务强市”工作品牌注入强劲动力和活力。七是华侨文化宣传研究工作——“血染长空——五邑华侨与航空救国”展览以宏观的视角，微观的事例，是第一个全面展现江门五邑华侨在我国整个航空事业发展中所起的作用和作出的贡献。展览吸引观众13万人次参观；得到5家以上媒体报道；共举办相关社教宣传活动20余场，合共超过1500多名公众参与；参观者自发在抖音、小红书等自媒体分享展览信息和评价超过50条。展览获得参观者的广泛好评，并得到周边博物馆从业者的赞赏。八是“粤拉友约”——2024侨都江门拉美乡韵行文化交流活动在江门市举办拉美国家驻穗总领馆代表、拉美国家在粤留学生代表、在江门的拉美华侨华人代表一行约50人走进我市蓬江、江海、恩平等地，通过参访博物馆、企业、乡村，以及参加文体活动等，实地感受江门与拉美的情谊渊源之深、文化交融之美、经贸互促之机，架起促进江门文化与拉美文化互鉴融通的友好桥梁，推动粤拉合作取得更丰硕的成果。
2.侨务资讯政策研究和人才培养工作方面
一是华侨华人资讯政策研究，暨南大学侨文化研究院、江门市委统战部联合合作开展“侨文化研究专项”课题招标、实践基地建设、港澳台侨学生研学、设立励学金等专项工作，努力构建全球视野的侨文化研究高地，助力“中国侨都”更好服务党和国家侨务工作大局。目前已面向全省公开招标遴选出15项“侨文化研究专项”立项课题，其中应用研究5项，基础研究10项。研究成果将为政府制定侨务政策、优化侨务工作提供了科学依据，推动了侨务工作的精准化和高效化发展。二是统战理论研究：与有关高校合作开展港澳统战工作研究，2024年已按照计划开展调研，数量指标、产出指标完成率100%。为加强统一战线建设、提升侨务工作水平提供了理论支持和智力保障。
3.华侨华人创新创业工作方面
一是“侨梦苑-一苑多园”工作，进一步推动江门市统一战线“侨创圆梦”行动的深入开展，全面掌握侨企最新动态，及时推送适配的优惠政策，搭建“惠企暖侨”平台；全力推进“六大工程”中体现江门“侨梦苑”的担当和作为，积极推进中国（江门）“侨梦苑”华侨华人创新产业聚集区建设，以购买社会组织服务的形式，开展《江门“侨梦苑”发展战略规划》编制工作；2024年10月29日正式印发《江门“侨梦苑”发展战略规划（2024-2030 年）》，内容共25页，分为7章。二是2024年港澳新春交流会活动已按年初计划在2024年成功举办，活动加强了三地在经济、文化和社会领域的合作，为江门携手港澳共同发展注入了新的动力和活动。三是9月23日和9月26-29日，市委统战部联合澳门江门同乡会、澳门江门青年会在澳门成功举办“同心同行 庆国庆贺回归”江门缤纷日暨文艺汇演系列活动。本次活动是我市首次以“江门文旅、江门制造、江门优品、江门宜居”四大名片为主题，独立在境外全方位、多维度地向澳门市民展示江门的先进制造、优质产品、多彩文旅、宜居环境和独特侨乡文化，增进了澳门各界对江门的了解和认识。江门缤纷日活动3天总入场人数超过1.5万人，400余名澳门青少年现场参与体验江门非遗文化，共达成了17项涉商贸、文创、旅游等合作意向。20多家媒体先后对活动进行报道，澳门中联办网站对活动报道进行转载，在境内外引起热烈反响。四是2024年7月15日江门欧美同学会正式成立。省委统战部有关负责同志出席在江门举行的成立大会，大会听取了关于成立江门欧美同学会的筹备工作报告，选举产生了第一届理事会。会议表示，江门欧美同学会将发挥“留学报国人才库、建言献策智囊团、民间外交生力军”的三大功能作用，助力江门高质量发展。
4.为侨服务工作方面
一是扶持民间组织和机构参与涉侨平台建设，支持江门侨界青年联合会、江门市留学生联谊会等社团组织及《炎黄天地》杂志。为密切联系海内外侨胞，为侨界青年的成长和发展创造活动空间以及提供新的服务，鼓励他们为我市社会经济建设作出贡献，引导海外华媒体优势，提高海外传播的贴近性和有效性，展现广东江门新形象，服务粤港大湾区建设。二是为侨法律服务。通过聘请广东良匠律师事务所律师团队为侨资侨企、华侨华人、归侨侨眷、港澳同胞、涉侨部门提供免费法律咨询和援助，出具法律意见书76份，审核文件材料13份，咨询解答法律问题14次，参与重大会议3次等。在平时的工作中，也会向我部推送最新的法规政策并在必要时进行解读，大大保障了涉侨部门、团体合法权益。
（三）资金分用途使用成效
 规范运作程序，严格落实各项制度,确保项目质量。严格管理项目资金,确保专项专用。坚决做到把好“资金使用关”，加强资金管理，确保项目顺利实施。项目推进始终围绕服务市委市政府中心工作大局，提升了“中国侨都”城市形象，服务经济发展取得了新成效，为侨公共服务迈上了新台阶。</t>
  </si>
  <si>
    <t>含自评工作质量、资金管理、项目管理、项目绩效等方面</t>
  </si>
  <si>
    <t>二、资金使用绩效存在的问题：
一是专项资金预算编制的科学性和准确性还需进一步提高。部分项目责任单位在项目申报前期，调研工作流于表面，对项目的实际需求和实施难点缺乏深入剖析，可行性论证仅停留在纸面上，不够严谨全面。这直接致使项目预算编制粗放，明细模糊，难以精准匹配项目开展的各项支出。例如，在一些文化宣传类项目中，对活动场地租赁、宣传物料制作等费用预估偏差较大。
二是资金的拨付进度缓慢，影响资金绩效发挥。由于资金审批程序比较多，拨付进度缓慢，影响资金的使用与绩效的发挥。部分大型涉侨活动如港澳新春交流对接会、“庆国庆、迎回归”大型文艺汇演暨江门缤纷日等重大活动，一般都由市委、市政府统筹安排，方案变动大、经费预算确定晚，且受客观条件制约大，不确定因素多，导致分配方案定稿，影响专项资金分配使用方案的制定、拨付及支出。
三是用款单位资金管理意识不强。从实际调研反馈来看，众多用款单位在专项资金使用过程中，存在重申报、轻管理倾向。过于关注资金的获取，忽视资金支出后的绩效跟踪与评估。对专项资金绩效评价工作的重要性认识不足，未将其视为提升资金使用效率、优化项目管理的关键手段，缺乏主动进行绩效自评与改进的积极性。</t>
  </si>
  <si>
    <t>三、改进意见：
一是改进预算编制工作。要求项目责任单位在申报前通过实地考察、市场询价、专家咨询等方式，深入剖析项目实际需求与实施难点，严谨开展可行性论证，细化预算明细，精准预估各项费用，如文化宣传项目中的场地租赁、物料制作费等。
二是强化跨部门沟通协作。定期召开沟通协调会议，确保信息及时共享、问题迅速解决。在大型涉侨活动筹备初期，牵头部门主动与相关部门对接，提前拟定初步方案并预估经费预算，随着筹备工作推进，及时根据实际情况动态调整方案与预算，并报送各部门联合审批。通过密切的跨部门协作，确保资金分配方案尽早敲定，加快资金拨付流程。
三是加强专项资金管理队伍建设。专项资金管理业务性强，管理队伍应由职能科室与财会人员构成，从实质上加强专项资金使用管理机制建设。</t>
  </si>
  <si>
    <t xml:space="preserve">四、到期资金：
2026年及后续年度资金需求情况。需市财政继续编列“十五五”期间侨务强市专项资金项目。现《江门市侨务强市“十四五”规划》已列入市重点规划编制，我市围绕推进《粤港澳大湾区建设规划纲要》的贯彻落实，整合华侨华人文化交流合作、华侨华人粤港澳大湾区大会、世界青年大会、江港澳新春交流推介会、“少年中国说”等活动，建强“侨梦苑”“江门市华侨华人服务中心”等侨务工作平台，着力打造华侨华人文化交流合作重要平台。以上工作，都将是侨务强市专项资金的重点保障项目，2026年至2030年间，需继续确保每年1800万元编列侨务强市专项资金。
</t>
  </si>
  <si>
    <t>仅专项资金需填报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</si>
</sst>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1">
    <font>
      <sz val="12"/>
      <name val="宋体"/>
      <charset val="134"/>
    </font>
    <font>
      <sz val="11"/>
      <name val="宋体"/>
      <charset val="134"/>
    </font>
    <font>
      <sz val="9"/>
      <name val="宋体"/>
      <charset val="134"/>
    </font>
    <font>
      <sz val="11"/>
      <name val="方正小标宋简体"/>
      <charset val="134"/>
    </font>
    <font>
      <sz val="10"/>
      <name val="宋体"/>
      <charset val="134"/>
    </font>
    <font>
      <b/>
      <sz val="10"/>
      <name val="黑体"/>
      <charset val="134"/>
    </font>
    <font>
      <sz val="10"/>
      <name val="黑体"/>
      <charset val="134"/>
    </font>
    <font>
      <b/>
      <sz val="10"/>
      <name val="宋体"/>
      <charset val="134"/>
    </font>
    <font>
      <u/>
      <sz val="12"/>
      <color indexed="12"/>
      <name val="宋体"/>
      <charset val="134"/>
    </font>
    <font>
      <b/>
      <sz val="10"/>
      <name val="宋体"/>
      <charset val="134"/>
      <scheme val="minor"/>
    </font>
    <font>
      <sz val="10"/>
      <color theme="1"/>
      <name val="宋体"/>
      <charset val="134"/>
      <scheme val="minor"/>
    </font>
    <font>
      <sz val="11"/>
      <color theme="0"/>
      <name val="宋体"/>
      <charset val="134"/>
      <scheme val="minor"/>
    </font>
    <font>
      <sz val="11"/>
      <color theme="1"/>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sz val="11"/>
      <color indexed="8"/>
      <name val="宋体"/>
      <charset val="134"/>
      <scheme val="minor"/>
    </font>
    <font>
      <sz val="11"/>
      <color rgb="FF3F3F76"/>
      <name val="宋体"/>
      <charset val="134"/>
      <scheme val="minor"/>
    </font>
    <font>
      <b/>
      <sz val="13"/>
      <color theme="3"/>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b/>
      <sz val="11"/>
      <color theme="1"/>
      <name val="宋体"/>
      <charset val="134"/>
      <scheme val="minor"/>
    </font>
    <font>
      <sz val="11"/>
      <color rgb="FFFF0000"/>
      <name val="宋体"/>
      <charset val="134"/>
      <scheme val="minor"/>
    </font>
    <font>
      <b/>
      <sz val="15"/>
      <color theme="3"/>
      <name val="宋体"/>
      <charset val="134"/>
      <scheme val="minor"/>
    </font>
    <font>
      <b/>
      <sz val="11"/>
      <color rgb="FFFA7D00"/>
      <name val="宋体"/>
      <charset val="134"/>
      <scheme val="minor"/>
    </font>
    <font>
      <u/>
      <sz val="12"/>
      <color indexed="36"/>
      <name val="宋体"/>
      <charset val="134"/>
    </font>
    <font>
      <b/>
      <sz val="11"/>
      <color rgb="FF3F3F3F"/>
      <name val="宋体"/>
      <charset val="134"/>
      <scheme val="minor"/>
    </font>
    <font>
      <i/>
      <sz val="11"/>
      <color rgb="FF7F7F7F"/>
      <name val="宋体"/>
      <charset val="134"/>
      <scheme val="minor"/>
    </font>
    <font>
      <b/>
      <sz val="11"/>
      <color rgb="FFFFFFFF"/>
      <name val="宋体"/>
      <charset val="134"/>
      <scheme val="minor"/>
    </font>
    <font>
      <sz val="8"/>
      <name val="宋体"/>
      <charset val="134"/>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rgb="FFA5A5A5"/>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11" fillId="19" borderId="0" applyNumberFormat="0" applyBorder="0" applyAlignment="0" applyProtection="0">
      <alignment vertical="center"/>
    </xf>
    <xf numFmtId="0" fontId="12" fillId="24" borderId="0" applyNumberFormat="0" applyBorder="0" applyAlignment="0" applyProtection="0">
      <alignment vertical="center"/>
    </xf>
    <xf numFmtId="0" fontId="12" fillId="20" borderId="0" applyNumberFormat="0" applyBorder="0" applyAlignment="0" applyProtection="0">
      <alignment vertical="center"/>
    </xf>
    <xf numFmtId="0" fontId="11" fillId="16" borderId="0" applyNumberFormat="0" applyBorder="0" applyAlignment="0" applyProtection="0">
      <alignment vertical="center"/>
    </xf>
    <xf numFmtId="0" fontId="12" fillId="22" borderId="0" applyNumberFormat="0" applyBorder="0" applyAlignment="0" applyProtection="0">
      <alignment vertical="center"/>
    </xf>
    <xf numFmtId="0" fontId="20" fillId="0" borderId="14" applyNumberFormat="0" applyFill="0" applyAlignment="0" applyProtection="0">
      <alignment vertical="center"/>
    </xf>
    <xf numFmtId="0" fontId="28" fillId="0" borderId="0" applyNumberFormat="0" applyFill="0" applyBorder="0" applyAlignment="0" applyProtection="0">
      <alignment vertical="center"/>
    </xf>
    <xf numFmtId="0" fontId="22"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12" applyNumberFormat="0" applyFill="0" applyAlignment="0" applyProtection="0">
      <alignment vertical="center"/>
    </xf>
    <xf numFmtId="42" fontId="0" fillId="0" borderId="0" applyFont="0" applyFill="0" applyBorder="0" applyAlignment="0" applyProtection="0">
      <alignment vertical="center"/>
    </xf>
    <xf numFmtId="0" fontId="11" fillId="17" borderId="0" applyNumberFormat="0" applyBorder="0" applyAlignment="0" applyProtection="0">
      <alignment vertical="center"/>
    </xf>
    <xf numFmtId="0" fontId="23" fillId="0" borderId="0" applyNumberFormat="0" applyFill="0" applyBorder="0" applyAlignment="0" applyProtection="0">
      <alignment vertical="center"/>
    </xf>
    <xf numFmtId="0" fontId="12" fillId="29" borderId="0" applyNumberFormat="0" applyBorder="0" applyAlignment="0" applyProtection="0">
      <alignment vertical="center"/>
    </xf>
    <xf numFmtId="0" fontId="11" fillId="23" borderId="0" applyNumberFormat="0" applyBorder="0" applyAlignment="0" applyProtection="0">
      <alignment vertical="center"/>
    </xf>
    <xf numFmtId="0" fontId="24" fillId="0" borderId="12" applyNumberFormat="0" applyFill="0" applyAlignment="0" applyProtection="0">
      <alignment vertical="center"/>
    </xf>
    <xf numFmtId="0" fontId="8" fillId="0" borderId="0" applyNumberFormat="0" applyFill="0" applyBorder="0" applyAlignment="0" applyProtection="0">
      <alignment vertical="top"/>
      <protection locked="0"/>
    </xf>
    <xf numFmtId="0" fontId="12" fillId="27" borderId="0" applyNumberFormat="0" applyBorder="0" applyAlignment="0" applyProtection="0">
      <alignment vertical="center"/>
    </xf>
    <xf numFmtId="44" fontId="0" fillId="0" borderId="0" applyFont="0" applyFill="0" applyBorder="0" applyAlignment="0" applyProtection="0">
      <alignment vertical="center"/>
    </xf>
    <xf numFmtId="0" fontId="12" fillId="12" borderId="0" applyNumberFormat="0" applyBorder="0" applyAlignment="0" applyProtection="0">
      <alignment vertical="center"/>
    </xf>
    <xf numFmtId="0" fontId="25" fillId="28" borderId="11" applyNumberFormat="0" applyAlignment="0" applyProtection="0">
      <alignment vertical="center"/>
    </xf>
    <xf numFmtId="0" fontId="26" fillId="0" borderId="0" applyNumberFormat="0" applyFill="0" applyBorder="0" applyAlignment="0" applyProtection="0">
      <alignment vertical="top"/>
      <protection locked="0"/>
    </xf>
    <xf numFmtId="41" fontId="0" fillId="0" borderId="0" applyFont="0" applyFill="0" applyBorder="0" applyAlignment="0" applyProtection="0">
      <alignment vertical="center"/>
    </xf>
    <xf numFmtId="0" fontId="11" fillId="30" borderId="0" applyNumberFormat="0" applyBorder="0" applyAlignment="0" applyProtection="0">
      <alignment vertical="center"/>
    </xf>
    <xf numFmtId="0" fontId="12" fillId="13" borderId="0" applyNumberFormat="0" applyBorder="0" applyAlignment="0" applyProtection="0">
      <alignment vertical="center"/>
    </xf>
    <xf numFmtId="0" fontId="11" fillId="25" borderId="0" applyNumberFormat="0" applyBorder="0" applyAlignment="0" applyProtection="0">
      <alignment vertical="center"/>
    </xf>
    <xf numFmtId="0" fontId="17" fillId="11" borderId="11" applyNumberFormat="0" applyAlignment="0" applyProtection="0">
      <alignment vertical="center"/>
    </xf>
    <xf numFmtId="0" fontId="27" fillId="28" borderId="16" applyNumberFormat="0" applyAlignment="0" applyProtection="0">
      <alignment vertical="center"/>
    </xf>
    <xf numFmtId="0" fontId="29" fillId="31" borderId="17" applyNumberFormat="0" applyAlignment="0" applyProtection="0">
      <alignment vertical="center"/>
    </xf>
    <xf numFmtId="0" fontId="19" fillId="0" borderId="13" applyNumberFormat="0" applyFill="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16" fillId="10" borderId="10" applyNumberFormat="0" applyFont="0" applyAlignment="0" applyProtection="0">
      <alignment vertical="center"/>
    </xf>
    <xf numFmtId="0" fontId="21" fillId="0" borderId="0" applyNumberFormat="0" applyFill="0" applyBorder="0" applyAlignment="0" applyProtection="0">
      <alignment vertical="center"/>
    </xf>
    <xf numFmtId="0" fontId="15" fillId="8" borderId="0" applyNumberFormat="0" applyBorder="0" applyAlignment="0" applyProtection="0">
      <alignment vertical="center"/>
    </xf>
    <xf numFmtId="0" fontId="20" fillId="0" borderId="0" applyNumberFormat="0" applyFill="0" applyBorder="0" applyAlignment="0" applyProtection="0">
      <alignment vertical="center"/>
    </xf>
    <xf numFmtId="0" fontId="11" fillId="14" borderId="0" applyNumberFormat="0" applyBorder="0" applyAlignment="0" applyProtection="0">
      <alignment vertical="center"/>
    </xf>
    <xf numFmtId="0" fontId="14" fillId="7" borderId="0" applyNumberFormat="0" applyBorder="0" applyAlignment="0" applyProtection="0">
      <alignment vertical="center"/>
    </xf>
    <xf numFmtId="0" fontId="12" fillId="5" borderId="0" applyNumberFormat="0" applyBorder="0" applyAlignment="0" applyProtection="0">
      <alignment vertical="center"/>
    </xf>
    <xf numFmtId="0" fontId="13" fillId="4" borderId="0" applyNumberFormat="0" applyBorder="0" applyAlignment="0" applyProtection="0">
      <alignment vertical="center"/>
    </xf>
    <xf numFmtId="0" fontId="11" fillId="26"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2" fillId="9" borderId="0" applyNumberFormat="0" applyBorder="0" applyAlignment="0" applyProtection="0">
      <alignment vertical="center"/>
    </xf>
    <xf numFmtId="0" fontId="11" fillId="2"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3" xfId="0" applyFont="1" applyFill="1" applyBorder="1" applyAlignment="1">
      <alignment horizontal="left" vertical="top" wrapText="1"/>
    </xf>
    <xf numFmtId="0" fontId="7" fillId="0" borderId="6" xfId="0" applyFont="1" applyFill="1" applyBorder="1" applyAlignment="1">
      <alignment horizontal="left" vertical="top"/>
    </xf>
    <xf numFmtId="0" fontId="7"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lignment vertical="center"/>
    </xf>
    <xf numFmtId="0" fontId="4"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right" vertical="center"/>
    </xf>
    <xf numFmtId="0" fontId="8" fillId="0" borderId="1" xfId="20" applyFill="1" applyBorder="1" applyAlignment="1" applyProtection="1">
      <alignment horizontal="center" vertical="center"/>
    </xf>
    <xf numFmtId="0" fontId="4" fillId="0" borderId="9" xfId="0" applyFont="1" applyFill="1" applyBorder="1" applyAlignment="1">
      <alignment horizontal="center" vertical="center"/>
    </xf>
    <xf numFmtId="0" fontId="4" fillId="0" borderId="9" xfId="0" applyFont="1" applyFill="1" applyBorder="1" applyAlignment="1">
      <alignment vertical="center"/>
    </xf>
    <xf numFmtId="0" fontId="4" fillId="0" borderId="1" xfId="0" applyFont="1" applyFill="1" applyBorder="1" applyAlignment="1">
      <alignment vertical="center"/>
    </xf>
    <xf numFmtId="0" fontId="9"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9" xfId="0" applyFont="1" applyFill="1" applyBorder="1" applyAlignment="1">
      <alignment horizontal="left" vertical="top"/>
    </xf>
    <xf numFmtId="0" fontId="7" fillId="0" borderId="1" xfId="0" applyFont="1" applyFill="1" applyBorder="1" applyAlignment="1">
      <alignment vertical="center" wrapText="1"/>
    </xf>
    <xf numFmtId="0" fontId="7" fillId="0" borderId="1" xfId="0" applyFont="1" applyFill="1" applyBorder="1" applyAlignment="1">
      <alignment horizontal="left" vertical="center"/>
    </xf>
    <xf numFmtId="0" fontId="1" fillId="0" borderId="1" xfId="0"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qwzhk123@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0"/>
  <sheetViews>
    <sheetView tabSelected="1" zoomScale="85" zoomScaleNormal="85" topLeftCell="A21" workbookViewId="0">
      <selection activeCell="B21" sqref="B21:B25"/>
    </sheetView>
  </sheetViews>
  <sheetFormatPr defaultColWidth="8.75" defaultRowHeight="14.25"/>
  <cols>
    <col min="1" max="1" width="13.925" style="2" customWidth="1"/>
    <col min="2" max="2" width="18.875" style="2" customWidth="1"/>
    <col min="3" max="3" width="20.625" style="3" customWidth="1"/>
    <col min="4" max="4" width="26.875" style="2" customWidth="1"/>
    <col min="5" max="5" width="17.5" style="2" customWidth="1"/>
    <col min="6" max="6" width="22.1416666666667" style="1" customWidth="1"/>
    <col min="7" max="7" width="16.75" style="3" customWidth="1"/>
    <col min="8" max="8" width="17.125" style="3" customWidth="1"/>
    <col min="9" max="9" width="16.25" style="1" customWidth="1"/>
    <col min="10" max="10" width="20.125" style="2" customWidth="1"/>
    <col min="11" max="11" width="18.625" style="2" customWidth="1"/>
    <col min="12" max="12" width="14.9" style="2" customWidth="1"/>
    <col min="13" max="16384" width="8.75" style="2"/>
  </cols>
  <sheetData>
    <row r="1" ht="23" customHeight="1" spans="1:1">
      <c r="A1" s="4" t="s">
        <v>0</v>
      </c>
    </row>
    <row r="2" ht="24" customHeight="1" spans="1:12">
      <c r="A2" s="5" t="s">
        <v>1</v>
      </c>
      <c r="B2" s="5"/>
      <c r="C2" s="5"/>
      <c r="D2" s="5"/>
      <c r="E2" s="5"/>
      <c r="F2" s="5"/>
      <c r="G2" s="5"/>
      <c r="H2" s="5"/>
      <c r="I2" s="5"/>
      <c r="J2" s="5"/>
      <c r="K2" s="5"/>
      <c r="L2" s="5"/>
    </row>
    <row r="3" ht="19" customHeight="1" spans="1:12">
      <c r="A3" s="6" t="s">
        <v>2</v>
      </c>
      <c r="B3" s="6"/>
      <c r="C3" s="7"/>
      <c r="D3" s="8"/>
      <c r="E3" s="23"/>
      <c r="F3" s="24"/>
      <c r="G3" s="7"/>
      <c r="H3" s="7"/>
      <c r="I3" s="28"/>
      <c r="J3" s="23"/>
      <c r="K3" s="24" t="s">
        <v>3</v>
      </c>
      <c r="L3" s="29"/>
    </row>
    <row r="4" ht="19" customHeight="1" spans="1:12">
      <c r="A4" s="9" t="s">
        <v>4</v>
      </c>
      <c r="B4" s="10" t="s">
        <v>5</v>
      </c>
      <c r="C4" s="9"/>
      <c r="D4" s="10" t="s">
        <v>6</v>
      </c>
      <c r="E4" s="10" t="s">
        <v>7</v>
      </c>
      <c r="F4" s="10">
        <v>2024</v>
      </c>
      <c r="G4" s="10"/>
      <c r="H4" s="10"/>
      <c r="I4" s="10" t="s">
        <v>8</v>
      </c>
      <c r="J4" s="10">
        <v>567.343945</v>
      </c>
      <c r="K4" s="10"/>
      <c r="L4" s="10"/>
    </row>
    <row r="5" ht="19" customHeight="1" spans="1:12">
      <c r="A5" s="10"/>
      <c r="B5" s="10" t="s">
        <v>9</v>
      </c>
      <c r="C5" s="9"/>
      <c r="D5" s="10" t="s">
        <v>10</v>
      </c>
      <c r="E5" s="10" t="s">
        <v>11</v>
      </c>
      <c r="F5" s="10">
        <v>13555660227</v>
      </c>
      <c r="G5" s="10"/>
      <c r="H5" s="10"/>
      <c r="I5" s="10" t="s">
        <v>12</v>
      </c>
      <c r="J5" s="30" t="s">
        <v>13</v>
      </c>
      <c r="K5" s="10"/>
      <c r="L5" s="10"/>
    </row>
    <row r="6" ht="19" customHeight="1" spans="1:12">
      <c r="A6" s="10"/>
      <c r="B6" s="10" t="s">
        <v>14</v>
      </c>
      <c r="C6" s="9"/>
      <c r="D6" s="10" t="s">
        <v>15</v>
      </c>
      <c r="E6" s="10"/>
      <c r="F6" s="10"/>
      <c r="G6" s="10"/>
      <c r="H6" s="10"/>
      <c r="I6" s="10" t="s">
        <v>16</v>
      </c>
      <c r="J6" s="12" t="s">
        <v>17</v>
      </c>
      <c r="K6" s="25"/>
      <c r="L6" s="31"/>
    </row>
    <row r="7" ht="19" customHeight="1" spans="1:12">
      <c r="A7" s="11" t="s">
        <v>18</v>
      </c>
      <c r="B7" s="11" t="s">
        <v>19</v>
      </c>
      <c r="C7" s="9" t="s">
        <v>20</v>
      </c>
      <c r="D7" s="12">
        <v>955</v>
      </c>
      <c r="E7" s="25"/>
      <c r="F7" s="25"/>
      <c r="G7" s="25"/>
      <c r="H7" s="25"/>
      <c r="I7" s="25"/>
      <c r="J7" s="25"/>
      <c r="K7" s="25"/>
      <c r="L7" s="32"/>
    </row>
    <row r="8" ht="19" customHeight="1" spans="1:12">
      <c r="A8" s="13"/>
      <c r="B8" s="14"/>
      <c r="C8" s="9" t="s">
        <v>21</v>
      </c>
      <c r="D8" s="9" t="s">
        <v>22</v>
      </c>
      <c r="E8" s="10">
        <v>893</v>
      </c>
      <c r="F8" s="10" t="s">
        <v>23</v>
      </c>
      <c r="G8" s="10"/>
      <c r="H8" s="12">
        <v>62</v>
      </c>
      <c r="I8" s="25"/>
      <c r="J8" s="25"/>
      <c r="K8" s="25"/>
      <c r="L8" s="31"/>
    </row>
    <row r="9" ht="19" customHeight="1" spans="1:12">
      <c r="A9" s="13"/>
      <c r="B9" s="9" t="s">
        <v>24</v>
      </c>
      <c r="C9" s="9" t="s">
        <v>25</v>
      </c>
      <c r="D9" s="9" t="s">
        <v>22</v>
      </c>
      <c r="E9" s="10">
        <v>505.343945</v>
      </c>
      <c r="F9" s="10" t="s">
        <v>23</v>
      </c>
      <c r="G9" s="10"/>
      <c r="H9" s="10">
        <v>62</v>
      </c>
      <c r="I9" s="10"/>
      <c r="J9" s="10"/>
      <c r="K9" s="10"/>
      <c r="L9" s="33"/>
    </row>
    <row r="10" ht="156" customHeight="1" spans="1:12">
      <c r="A10" s="14"/>
      <c r="B10" s="9" t="s">
        <v>26</v>
      </c>
      <c r="C10" s="9" t="s">
        <v>27</v>
      </c>
      <c r="D10" s="9" t="s">
        <v>28</v>
      </c>
      <c r="E10" s="9"/>
      <c r="F10" s="9" t="s">
        <v>29</v>
      </c>
      <c r="G10" s="9"/>
      <c r="H10" s="10" t="s">
        <v>30</v>
      </c>
      <c r="I10" s="10"/>
      <c r="J10" s="10"/>
      <c r="K10" s="10"/>
      <c r="L10" s="33"/>
    </row>
    <row r="11" ht="19" customHeight="1" spans="1:12">
      <c r="A11" s="15" t="s">
        <v>31</v>
      </c>
      <c r="B11" s="15"/>
      <c r="C11" s="16"/>
      <c r="D11" s="15"/>
      <c r="E11" s="15"/>
      <c r="F11" s="15"/>
      <c r="G11" s="15"/>
      <c r="H11" s="15"/>
      <c r="I11" s="15"/>
      <c r="J11" s="15"/>
      <c r="K11" s="15"/>
      <c r="L11" s="15"/>
    </row>
    <row r="12" ht="19" customHeight="1" spans="1:12">
      <c r="A12" s="17" t="s">
        <v>32</v>
      </c>
      <c r="B12" s="17"/>
      <c r="C12" s="17"/>
      <c r="D12" s="17"/>
      <c r="E12" s="17"/>
      <c r="F12" s="17"/>
      <c r="G12" s="17" t="s">
        <v>33</v>
      </c>
      <c r="H12" s="17" t="s">
        <v>34</v>
      </c>
      <c r="I12" s="18" t="s">
        <v>35</v>
      </c>
      <c r="J12" s="17" t="s">
        <v>36</v>
      </c>
      <c r="K12" s="17" t="s">
        <v>37</v>
      </c>
      <c r="L12" s="34" t="s">
        <v>38</v>
      </c>
    </row>
    <row r="13" ht="19" customHeight="1" spans="1:12">
      <c r="A13" s="17" t="s">
        <v>39</v>
      </c>
      <c r="B13" s="17"/>
      <c r="C13" s="17" t="s">
        <v>40</v>
      </c>
      <c r="D13" s="17"/>
      <c r="E13" s="17" t="s">
        <v>41</v>
      </c>
      <c r="F13" s="17"/>
      <c r="G13" s="17"/>
      <c r="H13" s="17"/>
      <c r="I13" s="18"/>
      <c r="J13" s="17"/>
      <c r="K13" s="17"/>
      <c r="L13" s="34"/>
    </row>
    <row r="14" ht="19" customHeight="1" spans="1:12">
      <c r="A14" s="17" t="s">
        <v>42</v>
      </c>
      <c r="B14" s="17" t="s">
        <v>43</v>
      </c>
      <c r="C14" s="17" t="s">
        <v>42</v>
      </c>
      <c r="D14" s="17" t="s">
        <v>43</v>
      </c>
      <c r="E14" s="17" t="s">
        <v>42</v>
      </c>
      <c r="F14" s="17" t="s">
        <v>43</v>
      </c>
      <c r="G14" s="17"/>
      <c r="H14" s="17"/>
      <c r="I14" s="18"/>
      <c r="J14" s="17"/>
      <c r="K14" s="17"/>
      <c r="L14" s="34"/>
    </row>
    <row r="15" ht="179" customHeight="1" spans="1:12">
      <c r="A15" s="11" t="s">
        <v>44</v>
      </c>
      <c r="B15" s="11">
        <v>20</v>
      </c>
      <c r="C15" s="9" t="s">
        <v>45</v>
      </c>
      <c r="D15" s="9">
        <v>12</v>
      </c>
      <c r="E15" s="9" t="s">
        <v>46</v>
      </c>
      <c r="F15" s="9">
        <v>12</v>
      </c>
      <c r="G15" s="26"/>
      <c r="H15" s="26"/>
      <c r="I15" s="10">
        <v>12</v>
      </c>
      <c r="J15" s="10"/>
      <c r="K15" s="35" t="s">
        <v>47</v>
      </c>
      <c r="L15" s="36" t="s">
        <v>48</v>
      </c>
    </row>
    <row r="16" ht="125" customHeight="1" spans="1:12">
      <c r="A16" s="14"/>
      <c r="B16" s="14"/>
      <c r="C16" s="9" t="s">
        <v>49</v>
      </c>
      <c r="D16" s="9">
        <v>8</v>
      </c>
      <c r="E16" s="9" t="s">
        <v>50</v>
      </c>
      <c r="F16" s="9">
        <v>8</v>
      </c>
      <c r="G16" s="27"/>
      <c r="H16" s="27"/>
      <c r="I16" s="10">
        <v>8</v>
      </c>
      <c r="J16" s="10"/>
      <c r="K16" s="35" t="s">
        <v>51</v>
      </c>
      <c r="L16" s="37" t="s">
        <v>52</v>
      </c>
    </row>
    <row r="17" ht="134" customHeight="1" spans="1:12">
      <c r="A17" s="9" t="s">
        <v>53</v>
      </c>
      <c r="B17" s="9">
        <v>40</v>
      </c>
      <c r="C17" s="9" t="s">
        <v>54</v>
      </c>
      <c r="D17" s="9" t="s">
        <v>55</v>
      </c>
      <c r="E17" s="9" t="s">
        <v>56</v>
      </c>
      <c r="F17" s="9" t="s">
        <v>55</v>
      </c>
      <c r="G17" s="9"/>
      <c r="H17" s="9"/>
      <c r="I17" s="9">
        <v>15</v>
      </c>
      <c r="J17" s="9"/>
      <c r="K17" s="36" t="s">
        <v>57</v>
      </c>
      <c r="L17" s="36" t="s">
        <v>58</v>
      </c>
    </row>
    <row r="18" ht="108" customHeight="1" spans="1:12">
      <c r="A18" s="9"/>
      <c r="B18" s="9"/>
      <c r="C18" s="9" t="s">
        <v>59</v>
      </c>
      <c r="D18" s="9"/>
      <c r="E18" s="9" t="s">
        <v>60</v>
      </c>
      <c r="F18" s="9"/>
      <c r="G18" s="9"/>
      <c r="H18" s="9"/>
      <c r="I18" s="9">
        <v>15</v>
      </c>
      <c r="J18" s="9"/>
      <c r="K18" s="36"/>
      <c r="L18" s="36"/>
    </row>
    <row r="19" ht="81" customHeight="1" spans="1:12">
      <c r="A19" s="9"/>
      <c r="B19" s="9"/>
      <c r="C19" s="9" t="s">
        <v>61</v>
      </c>
      <c r="D19" s="9"/>
      <c r="E19" s="9" t="s">
        <v>62</v>
      </c>
      <c r="F19" s="9"/>
      <c r="G19" s="9"/>
      <c r="H19" s="9"/>
      <c r="I19" s="9">
        <v>10</v>
      </c>
      <c r="J19" s="9"/>
      <c r="K19" s="36"/>
      <c r="L19" s="36"/>
    </row>
    <row r="20" ht="81" customHeight="1" spans="1:12">
      <c r="A20" s="9"/>
      <c r="B20" s="9"/>
      <c r="C20" s="9" t="s">
        <v>63</v>
      </c>
      <c r="D20" s="9"/>
      <c r="E20" s="9" t="s">
        <v>64</v>
      </c>
      <c r="F20" s="9"/>
      <c r="G20" s="9"/>
      <c r="H20" s="9"/>
      <c r="I20" s="9">
        <v>5</v>
      </c>
      <c r="J20" s="9"/>
      <c r="K20" s="36"/>
      <c r="L20" s="36"/>
    </row>
    <row r="21" ht="64" customHeight="1" spans="1:12">
      <c r="A21" s="9" t="s">
        <v>65</v>
      </c>
      <c r="B21" s="9">
        <v>40</v>
      </c>
      <c r="C21" s="9" t="s">
        <v>66</v>
      </c>
      <c r="D21" s="9" t="s">
        <v>55</v>
      </c>
      <c r="E21" s="9" t="s">
        <v>67</v>
      </c>
      <c r="F21" s="9" t="s">
        <v>55</v>
      </c>
      <c r="G21" s="9"/>
      <c r="H21" s="9"/>
      <c r="I21" s="9">
        <v>0</v>
      </c>
      <c r="J21" s="9"/>
      <c r="K21" s="36"/>
      <c r="L21" s="36"/>
    </row>
    <row r="22" ht="58" customHeight="1" spans="1:12">
      <c r="A22" s="9"/>
      <c r="B22" s="9"/>
      <c r="C22" s="9" t="s">
        <v>68</v>
      </c>
      <c r="D22" s="9"/>
      <c r="E22" s="9" t="s">
        <v>69</v>
      </c>
      <c r="F22" s="9"/>
      <c r="G22" s="9"/>
      <c r="H22" s="9"/>
      <c r="I22" s="9">
        <v>15</v>
      </c>
      <c r="J22" s="9"/>
      <c r="K22" s="36"/>
      <c r="L22" s="36"/>
    </row>
    <row r="23" ht="58" customHeight="1" spans="1:12">
      <c r="A23" s="9"/>
      <c r="B23" s="9"/>
      <c r="C23" s="9" t="s">
        <v>70</v>
      </c>
      <c r="D23" s="9"/>
      <c r="E23" s="9" t="s">
        <v>67</v>
      </c>
      <c r="F23" s="9"/>
      <c r="G23" s="9"/>
      <c r="H23" s="9"/>
      <c r="I23" s="9">
        <v>0</v>
      </c>
      <c r="J23" s="9"/>
      <c r="K23" s="36"/>
      <c r="L23" s="36"/>
    </row>
    <row r="24" ht="58" customHeight="1" spans="1:12">
      <c r="A24" s="9"/>
      <c r="B24" s="9"/>
      <c r="C24" s="9" t="s">
        <v>71</v>
      </c>
      <c r="D24" s="9"/>
      <c r="E24" s="9" t="s">
        <v>72</v>
      </c>
      <c r="F24" s="9"/>
      <c r="G24" s="9"/>
      <c r="H24" s="9"/>
      <c r="I24" s="9">
        <v>15</v>
      </c>
      <c r="J24" s="9"/>
      <c r="K24" s="36"/>
      <c r="L24" s="36"/>
    </row>
    <row r="25" ht="58" customHeight="1" spans="1:12">
      <c r="A25" s="9"/>
      <c r="B25" s="9"/>
      <c r="C25" s="9" t="s">
        <v>73</v>
      </c>
      <c r="D25" s="9"/>
      <c r="E25" s="9" t="s">
        <v>74</v>
      </c>
      <c r="F25" s="9"/>
      <c r="G25" s="9"/>
      <c r="H25" s="9"/>
      <c r="I25" s="9">
        <v>5</v>
      </c>
      <c r="J25" s="9"/>
      <c r="K25" s="36"/>
      <c r="L25" s="36"/>
    </row>
    <row r="26" s="1" customFormat="1" ht="30" customHeight="1" spans="1:12">
      <c r="A26" s="18" t="s">
        <v>75</v>
      </c>
      <c r="B26" s="18">
        <f>SUM(B15:B25)</f>
        <v>100</v>
      </c>
      <c r="C26" s="18"/>
      <c r="D26" s="18">
        <v>100</v>
      </c>
      <c r="E26" s="18"/>
      <c r="F26" s="18">
        <v>100</v>
      </c>
      <c r="G26" s="17"/>
      <c r="H26" s="17"/>
      <c r="I26" s="10">
        <f>SUM(I15:I25)</f>
        <v>100</v>
      </c>
      <c r="J26" s="10"/>
      <c r="K26" s="18"/>
      <c r="L26" s="10"/>
    </row>
    <row r="27" ht="409" customHeight="1" spans="1:12">
      <c r="A27" s="19" t="s">
        <v>76</v>
      </c>
      <c r="B27" s="20"/>
      <c r="C27" s="20"/>
      <c r="D27" s="20"/>
      <c r="E27" s="20"/>
      <c r="F27" s="20"/>
      <c r="G27" s="20"/>
      <c r="H27" s="20"/>
      <c r="I27" s="20"/>
      <c r="J27" s="20"/>
      <c r="K27" s="38"/>
      <c r="L27" s="17" t="s">
        <v>77</v>
      </c>
    </row>
    <row r="28" ht="106" customHeight="1" spans="1:15">
      <c r="A28" s="19" t="s">
        <v>78</v>
      </c>
      <c r="B28" s="20"/>
      <c r="C28" s="20"/>
      <c r="D28" s="20"/>
      <c r="E28" s="20"/>
      <c r="F28" s="20"/>
      <c r="G28" s="20"/>
      <c r="H28" s="20"/>
      <c r="I28" s="20"/>
      <c r="J28" s="20"/>
      <c r="K28" s="38"/>
      <c r="L28" s="17"/>
      <c r="O28" s="41"/>
    </row>
    <row r="29" ht="75" customHeight="1" spans="1:12">
      <c r="A29" s="19" t="s">
        <v>79</v>
      </c>
      <c r="B29" s="20"/>
      <c r="C29" s="20"/>
      <c r="D29" s="20"/>
      <c r="E29" s="20"/>
      <c r="F29" s="20"/>
      <c r="G29" s="20"/>
      <c r="H29" s="20"/>
      <c r="I29" s="20"/>
      <c r="J29" s="20"/>
      <c r="K29" s="38"/>
      <c r="L29" s="39" t="s">
        <v>77</v>
      </c>
    </row>
    <row r="30" ht="75" customHeight="1" spans="1:12">
      <c r="A30" s="21" t="s">
        <v>80</v>
      </c>
      <c r="B30" s="22"/>
      <c r="C30" s="22"/>
      <c r="D30" s="22"/>
      <c r="E30" s="22"/>
      <c r="F30" s="22"/>
      <c r="G30" s="22"/>
      <c r="H30" s="22"/>
      <c r="I30" s="22"/>
      <c r="J30" s="22"/>
      <c r="K30" s="22"/>
      <c r="L30" s="40" t="s">
        <v>81</v>
      </c>
    </row>
  </sheetData>
  <mergeCells count="51">
    <mergeCell ref="A2:L2"/>
    <mergeCell ref="A3:C3"/>
    <mergeCell ref="K3:L3"/>
    <mergeCell ref="B4:C4"/>
    <mergeCell ref="F4:H4"/>
    <mergeCell ref="J4:L4"/>
    <mergeCell ref="B5:C5"/>
    <mergeCell ref="F5:H5"/>
    <mergeCell ref="J5:L5"/>
    <mergeCell ref="B6:C6"/>
    <mergeCell ref="D6:H6"/>
    <mergeCell ref="J6:L6"/>
    <mergeCell ref="D7:L7"/>
    <mergeCell ref="F8:G8"/>
    <mergeCell ref="H8:L8"/>
    <mergeCell ref="F9:G9"/>
    <mergeCell ref="H9:L9"/>
    <mergeCell ref="D10:E10"/>
    <mergeCell ref="F10:G10"/>
    <mergeCell ref="H10:L10"/>
    <mergeCell ref="A11:L11"/>
    <mergeCell ref="A12:F12"/>
    <mergeCell ref="A13:B13"/>
    <mergeCell ref="C13:D13"/>
    <mergeCell ref="E13:F13"/>
    <mergeCell ref="A27:K27"/>
    <mergeCell ref="A28:K28"/>
    <mergeCell ref="A29:K29"/>
    <mergeCell ref="A30:K30"/>
    <mergeCell ref="A4:A6"/>
    <mergeCell ref="A7:A10"/>
    <mergeCell ref="A15:A16"/>
    <mergeCell ref="A17:A20"/>
    <mergeCell ref="A21:A25"/>
    <mergeCell ref="B7:B8"/>
    <mergeCell ref="B15:B16"/>
    <mergeCell ref="B17:B20"/>
    <mergeCell ref="B21:B25"/>
    <mergeCell ref="D17:D20"/>
    <mergeCell ref="D21:D25"/>
    <mergeCell ref="F17:F20"/>
    <mergeCell ref="F21:F25"/>
    <mergeCell ref="G12:G14"/>
    <mergeCell ref="H12:H14"/>
    <mergeCell ref="I12:I14"/>
    <mergeCell ref="J12:J14"/>
    <mergeCell ref="K12:K14"/>
    <mergeCell ref="K17:K25"/>
    <mergeCell ref="L12:L14"/>
    <mergeCell ref="L17:L25"/>
    <mergeCell ref="L27:L28"/>
  </mergeCells>
  <hyperlinks>
    <hyperlink ref="J5" r:id="rId1" display="qwzhk123@126.com"/>
  </hyperlinks>
  <printOptions horizontalCentered="1"/>
  <pageMargins left="0.393055555555556" right="0.393055555555556" top="0.590277777777778" bottom="0.60625" header="0.314583333333333" footer="0.511805555555556"/>
  <pageSetup paperSize="9" fitToHeight="0"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项目-自评评价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greatwall</cp:lastModifiedBy>
  <dcterms:created xsi:type="dcterms:W3CDTF">2011-10-22T22:55:00Z</dcterms:created>
  <cp:lastPrinted>2020-03-11T16:06:00Z</cp:lastPrinted>
  <dcterms:modified xsi:type="dcterms:W3CDTF">2025-04-23T11:15:44Z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2052-11.8.2.11880</vt:lpwstr>
  </property>
  <property fmtid="{D5CDD505-2E9C-101B-9397-08002B2CF9AE}" pid="3" name="KSOReadingLayout">
    <vt:bool>false</vt:bool>
  </property>
  <property fmtid="{D5CDD505-2E9C-101B-9397-08002B2CF9AE}" pid="4" name="ICV">
    <vt:lpwstr>FB73B9C24A874BDCB1BBFD67D0425BE9</vt:lpwstr>
  </property>
</Properties>
</file>